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B723985C-2DA5-4444-A389-A2D3B3B45CAD}" xr6:coauthVersionLast="47" xr6:coauthVersionMax="47" xr10:uidLastSave="{00000000-0000-0000-0000-000000000000}"/>
  <bookViews>
    <workbookView xWindow="3015" yWindow="105" windowWidth="24495" windowHeight="15510" xr2:uid="{00000000-000D-0000-FFFF-FFFF00000000}"/>
  </bookViews>
  <sheets>
    <sheet name="Sheet1" sheetId="1" r:id="rId1"/>
  </sheets>
  <definedNames>
    <definedName name="_xlnm._FilterDatabase" localSheetId="0" hidden="1">Sheet1!$I$1:$I$74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6" i="1" l="1"/>
  <c r="G60" i="1"/>
  <c r="G61" i="1"/>
  <c r="G62" i="1"/>
  <c r="G63" i="1"/>
  <c r="G64" i="1"/>
  <c r="G65" i="1"/>
  <c r="G59" i="1"/>
  <c r="G54" i="1"/>
  <c r="G55" i="1"/>
  <c r="G56" i="1"/>
  <c r="G57" i="1"/>
  <c r="G53" i="1"/>
  <c r="G51" i="1"/>
  <c r="G50" i="1"/>
  <c r="G32" i="1"/>
  <c r="G33" i="1"/>
  <c r="G34" i="1"/>
  <c r="G35" i="1"/>
  <c r="G36" i="1"/>
  <c r="G37" i="1"/>
  <c r="G38" i="1"/>
  <c r="G39" i="1"/>
  <c r="G40" i="1"/>
  <c r="G41" i="1"/>
  <c r="G42" i="1"/>
  <c r="G43" i="1"/>
  <c r="G44" i="1"/>
  <c r="G45" i="1"/>
  <c r="G46" i="1"/>
  <c r="G47" i="1"/>
  <c r="G48" i="1"/>
  <c r="G31" i="1"/>
  <c r="G21" i="1"/>
  <c r="G22" i="1"/>
  <c r="G23" i="1"/>
  <c r="G24" i="1"/>
  <c r="G25" i="1"/>
  <c r="G26" i="1"/>
  <c r="G27" i="1"/>
  <c r="G28" i="1"/>
  <c r="G29" i="1"/>
  <c r="G20" i="1"/>
  <c r="G7" i="1"/>
  <c r="G8" i="1"/>
  <c r="G9" i="1"/>
  <c r="G10" i="1"/>
  <c r="G11" i="1"/>
  <c r="G12" i="1"/>
  <c r="G13" i="1"/>
  <c r="G14" i="1"/>
  <c r="G15" i="1"/>
  <c r="G16" i="1"/>
  <c r="G17" i="1"/>
  <c r="G18" i="1"/>
  <c r="G6" i="1"/>
</calcChain>
</file>

<file path=xl/sharedStrings.xml><?xml version="1.0" encoding="utf-8"?>
<sst xmlns="http://schemas.openxmlformats.org/spreadsheetml/2006/main" count="185" uniqueCount="121">
  <si>
    <t>Eil. nr.</t>
  </si>
  <si>
    <t>Prekės pavadinimas</t>
  </si>
  <si>
    <t>Techninė charakteristika</t>
  </si>
  <si>
    <t>Mato vnt.</t>
  </si>
  <si>
    <t>vnt.</t>
  </si>
  <si>
    <t>Prožektorius</t>
  </si>
  <si>
    <t>Lituoklis</t>
  </si>
  <si>
    <t>Galia, 40 W; Įtampa: 230 V</t>
  </si>
  <si>
    <t>Kryžminis atsuktuvas</t>
  </si>
  <si>
    <t>Plokščiasis atsuktuvas</t>
  </si>
  <si>
    <t>Kombinuotosios replės</t>
  </si>
  <si>
    <t>Ilgis 160±10 mm</t>
  </si>
  <si>
    <t>Plaktukas</t>
  </si>
  <si>
    <t>Matmenys: (430x200x200) ±30 mm</t>
  </si>
  <si>
    <t>Universaliosios kopėčios</t>
  </si>
  <si>
    <t>4 dalių. Didžiausias darbinis aukštis ne mažiau kaip 550 cm. Išlaikomas svoris ne mažiau kaip 150 kg.</t>
  </si>
  <si>
    <t>Ilgintuvas su įžeminimo kontaktais</t>
  </si>
  <si>
    <t>6 vietų su jungikliu ir įžeminimo kontaktais.</t>
  </si>
  <si>
    <t>Ruletė</t>
  </si>
  <si>
    <t>Ruletės ilgis ne mažiau 5 m.</t>
  </si>
  <si>
    <t>Silikoninis hermetikas</t>
  </si>
  <si>
    <t>Rūdžių rišiklis</t>
  </si>
  <si>
    <t>Medžiaginis tvirtinimo diržas</t>
  </si>
  <si>
    <t>Langų gremžtukas su šepečiu</t>
  </si>
  <si>
    <t>Universalus tepalas „WD-40“ (arba lygiavertis)</t>
  </si>
  <si>
    <t>Nepraleidžiantis vandens, išliekantis lankstus. Spalva: skaidri. Pakuotėje 90±10 g</t>
  </si>
  <si>
    <t>Purškiama rūdžių pašalinimo priemonė. Talpa 0,5±0,1 ltr.</t>
  </si>
  <si>
    <t>Minimali nutraukimo jėga ne mažesnė kaip 3000 kg., ilgis 6 m.</t>
  </si>
  <si>
    <t>Ledui gramdyti nuo automobilio stiklų su integruotu šepečiu.</t>
  </si>
  <si>
    <t>Nedegus audeklas</t>
  </si>
  <si>
    <t>Matmenys – 1,4x1,8 ±0,2 m.</t>
  </si>
  <si>
    <t>Universalūs klijai Moment (arba lygiavertis)</t>
  </si>
  <si>
    <t>Paskirtis: Medienai, metalui, plastmasei, gumai, odai, kamščiui, kartonui, storam popieriui klijuoti. Talpa 120±10 ml.</t>
  </si>
  <si>
    <t>Klijai Super moment (arba lygiavertis)</t>
  </si>
  <si>
    <t>Pakabinama spyna</t>
  </si>
  <si>
    <t>Raktų skaičius – ne mažiau kaip 3 vnt.</t>
  </si>
  <si>
    <t>Spynos cilindras</t>
  </si>
  <si>
    <t>Vnt.</t>
  </si>
  <si>
    <t>Preliminarus kiekis 36 mėnesiams</t>
  </si>
  <si>
    <t>1 lentelė "Siūlomų prekių kainos"</t>
  </si>
  <si>
    <t xml:space="preserve">Kaina mato vnt., Eur be PVM </t>
  </si>
  <si>
    <t>VISO kaina, Eur be PVM                           (5x6)</t>
  </si>
  <si>
    <t>Bendra pasiūlymo kaina EUR be PVM:</t>
  </si>
  <si>
    <t xml:space="preserve">**Nurodytas preliminarus kiekis  bus naudojamas tik Pasiūlymų vertinimui. Pirkėjas neįsipareigoja nupirkti viso nurodyto preliminaraus kiekio. Pirkėjas turės teisę pirkti ir kitas 1 lentelėje „Siūlomų prekių kainos“  nenurodytas prekes iš Pardavėjo turimo prekių asortimento. </t>
  </si>
  <si>
    <t>Pasiūlyme Prekių kaina turi būti išreikšta Eurais už mato vienetą (vnt., pak., rul. ir pan.), nurodytą 1 lentelėje "Siūlomų prekių kainos" ir turi atitikti pasiūlymo pateikimo dieną galiojančias, Pardavėjo pardavimo vietose kainoženkliuose nurodytas kainas. Pirkėjas turi teisę patikrinti ir sulyginti Pardavėjo pasiūlyme nurodytas kainas su kainoženkliuose nurodytomis kainomis.</t>
  </si>
  <si>
    <t>1 lentelėje „Siūlomų prekių kainos“  nurodytos prekių kainos bus naudojamos tik pasiūlymų palyginimui ir laimėjusio tiekėjo nustatymui, vadovaujantis Pasiūlymų vertinimo principais.</t>
  </si>
  <si>
    <t>Suvirinimo aparatas</t>
  </si>
  <si>
    <t>Galingumas: ne mažiau 3 kW. Fazių skaičius: Vienfazis.
Suvirinimo srovės keitimo diapazonas: 10–150 A.</t>
  </si>
  <si>
    <t>Metalinė įrankių dėžė</t>
  </si>
  <si>
    <t xml:space="preserve">Purškami automobilių dažai </t>
  </si>
  <si>
    <t>Universalusis gruntas</t>
  </si>
  <si>
    <t>Automobilinis gesintuvas</t>
  </si>
  <si>
    <t>Pirmosios pagalbos rinkinys</t>
  </si>
  <si>
    <t>Avarinis automobilio ženklas</t>
  </si>
  <si>
    <t>Avarinis ženklas, skirtas įspėti apie kelyje stovintį automobilį</t>
  </si>
  <si>
    <t>Hidraulinis keltuvas</t>
  </si>
  <si>
    <t>Keliamoji galia ne mažesnė negu 2000 kg.</t>
  </si>
  <si>
    <t>Automobilinis sniego kastuvas</t>
  </si>
  <si>
    <t>Plastikinis (ar lygiavertis), darbinis plotis 25-35 cm.</t>
  </si>
  <si>
    <t>Sintetinė alyva</t>
  </si>
  <si>
    <t>Pusiau sintetinė alyva</t>
  </si>
  <si>
    <t>Automobilių stabdžių skystis „DOT4“</t>
  </si>
  <si>
    <t>Aušinimo skystis</t>
  </si>
  <si>
    <t>Gesintuvas</t>
  </si>
  <si>
    <t xml:space="preserve">IV Pirkimo dalies "UAB „LITESKO“ CENTRINĖS BŪSTINĖS BENDRO NAUDOJIMO PREKIŲ PIRKIMO VILNIAUS MIESTE" Specialiųjų sąlygų priedo Nr. 2 „Pirminio pasiūlymo forma“ priedėlis </t>
  </si>
  <si>
    <t>1 Halogeninės, liuminescencinės apšvietimo lempos, elementai, akumuliatoriai, prožektoriai</t>
  </si>
  <si>
    <t>Halogeninė lempa</t>
  </si>
  <si>
    <t>įtampa 220 -240V, cokolis R7S (arba lygiavertė), ilgis 78 mm, 100W</t>
  </si>
  <si>
    <t>Liuminescencinė lempa</t>
  </si>
  <si>
    <t>įtampa 220V, 18W</t>
  </si>
  <si>
    <t>įtampa 220V, 36 W</t>
  </si>
  <si>
    <t>įtampa 220V, 58 W</t>
  </si>
  <si>
    <t>Elementai</t>
  </si>
  <si>
    <t>R20 arba lygiavertis</t>
  </si>
  <si>
    <t>AA arba lygiavertis</t>
  </si>
  <si>
    <t>AAA arba lygiavertis</t>
  </si>
  <si>
    <t>3R12 arba lygiavertis</t>
  </si>
  <si>
    <t>LR14 arba lygiavertis</t>
  </si>
  <si>
    <t>Akumuliatorius</t>
  </si>
  <si>
    <t>Rankinis, korpusas metalinis (arba lygiavertis), lemputės tipas – šviesos diodų LED (arba lygiavertis), ranspo tipas AA arba lygiavertis (ne daugiau negu 2 vnt.)</t>
  </si>
  <si>
    <t>2 Elektriniai įrankiai ir kiti įrankiai</t>
  </si>
  <si>
    <t>-</t>
  </si>
  <si>
    <t>Antgalis 4 mm, plokščias.</t>
  </si>
  <si>
    <t>Kotas plastikinis (arba lygiavertis)</t>
  </si>
  <si>
    <t>3 Automobilių prekės</t>
  </si>
  <si>
    <t>Talpa – 500±100 ml. Spalva juoda.</t>
  </si>
  <si>
    <t>Talpa – 500±100 ml. Spalva pilka.</t>
  </si>
  <si>
    <t>Skirtas gruntuoti prieš dažant. Talpoje svoris – 500±100 gr.</t>
  </si>
  <si>
    <t>Putų. Svoris ne mažiau kaip 1 kg.</t>
  </si>
  <si>
    <t>Kelių ransport priemonės pirmosios pagalbos rinkinys</t>
  </si>
  <si>
    <t>Neužšąlantis langų ploviklis</t>
  </si>
  <si>
    <t>Žiemos sezonui Pakuotės tūris ne mažesnis kaip 4 ltr. Kristalizacijos temperatūra ne aukštesnė negu –25 ºC.</t>
  </si>
  <si>
    <t>Alyvos klampumas – 5W-30 (arba lygiavertė). Talpa ne mažiau kaip 5 ltr.</t>
  </si>
  <si>
    <t>Alyvos klampumas – 10W40 (arba lygiavertė). Talpa ne mažiau kaip 5 ltr.</t>
  </si>
  <si>
    <t>Klampumas 0W/30 (arba lygiavertis), talpa ne mažiau kaip 1 ltr.</t>
  </si>
  <si>
    <t>Antifrizas vidaus degimo variklių aušinimo sistemoms, užšalimo temperatūra ne aukštesnė negu -30 °C. Talpa ne mažiau kaip 1 ltr.</t>
  </si>
  <si>
    <t>Talpa 100±10 ml</t>
  </si>
  <si>
    <t>4 Gaisrinės saugos prekės</t>
  </si>
  <si>
    <t>Miltelinis. Svoris ne mažiau kaip 4 kg.</t>
  </si>
  <si>
    <t>5 Įspėjamieji ženklai</t>
  </si>
  <si>
    <t>Lipnusis ženklas „Gesintuvas”</t>
  </si>
  <si>
    <t>Klijuojamas, medžiaga PVC (arba lygiavertis), matmenys: 130x130 mm.</t>
  </si>
  <si>
    <t>Lipnusis ženklas „Išėjimas į dešinę“</t>
  </si>
  <si>
    <t>Klijuojamas, medžiaga PVC (arba lygiavertis), matmenys: 135x240 mm.</t>
  </si>
  <si>
    <t>Lipnusis ženklas „Išėjimas į dešinę žemyn“</t>
  </si>
  <si>
    <t>Lipnusis ženklas „Išėjimas į kairę lipant žemyn“</t>
  </si>
  <si>
    <t>Lipnusis ženklas “Teritorija stebima vaizdo kameromis”</t>
  </si>
  <si>
    <t>Klijuojamas, medžiaga PVC (arba lygiavertis), matmenys: 100x150±10 mm.</t>
  </si>
  <si>
    <t>6 Kitos prekės</t>
  </si>
  <si>
    <t>Talpa ne mažesnė kaip 3 gr.</t>
  </si>
  <si>
    <t>Milteliai nuoviroms šalinti</t>
  </si>
  <si>
    <t>Kiekis pakuotėje 100±10 g.</t>
  </si>
  <si>
    <t>Trašos gėlėms</t>
  </si>
  <si>
    <t>Universalio skystos trąšos gėlėms. Talpa 1±0,1 ltr.</t>
  </si>
  <si>
    <t>Pastatomasis unitazo šepetys</t>
  </si>
  <si>
    <t>Medžiaga – plastikas (arba lygiavertis)</t>
  </si>
  <si>
    <t>Cilindro ilgis (mm): 62 (31x31). Raktų skaičius – ne mažiau kaip 3 vnt.</t>
  </si>
  <si>
    <t>* Teikiant pasiūlymą, privaloma siūlyti ne mažiau negu 80 proc. prekių (t.y. 44 pozicijas), nurodytų 1 lentelėje "Siūlomų prekių kainos". Vertinant gautus pasiūlymus bus sulyginamos visų Pardavėjų pasiūlytos pozicijos.</t>
  </si>
  <si>
    <t>HR03 arba lygiavertis</t>
  </si>
  <si>
    <t>HR06 arba lygiavertis</t>
  </si>
  <si>
    <t>HR20 arba lygiavertis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</si>
</sst>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i/>
      <sz val="10"/>
      <color theme="1"/>
      <name val="Times New Roman"/>
      <family val="1"/>
      <charset val="186"/>
    </font>
    <font>
      <b/>
      <i/>
      <sz val="11"/>
      <color theme="1"/>
      <name val="Calibri"/>
      <family val="2"/>
      <charset val="186"/>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1" xfId="0" applyBorder="1" applyAlignment="1">
      <alignment horizontal="center" wrapText="1"/>
    </xf>
    <xf numFmtId="0" fontId="0" fillId="0" borderId="0" xfId="0" applyAlignment="1">
      <alignment wrapText="1"/>
    </xf>
    <xf numFmtId="0" fontId="0" fillId="0" borderId="1" xfId="0" applyBorder="1" applyAlignment="1">
      <alignment horizontal="left" wrapText="1"/>
    </xf>
    <xf numFmtId="0" fontId="2" fillId="0" borderId="1" xfId="0" applyFont="1" applyBorder="1" applyAlignment="1">
      <alignment horizontal="center" wrapText="1"/>
    </xf>
    <xf numFmtId="0" fontId="0" fillId="0" borderId="0" xfId="0" applyAlignment="1">
      <alignment horizontal="center" wrapText="1"/>
    </xf>
    <xf numFmtId="0" fontId="0" fillId="0" borderId="0" xfId="0" applyAlignment="1">
      <alignment horizontal="left" wrapText="1"/>
    </xf>
    <xf numFmtId="0" fontId="1" fillId="0" borderId="1" xfId="0" applyFont="1" applyBorder="1" applyAlignment="1">
      <alignment horizontal="center" wrapText="1"/>
    </xf>
    <xf numFmtId="0" fontId="0" fillId="0" borderId="1" xfId="0" applyBorder="1" applyAlignment="1">
      <alignment wrapText="1"/>
    </xf>
    <xf numFmtId="0" fontId="4" fillId="0" borderId="0" xfId="0" applyFont="1" applyAlignment="1">
      <alignment horizontal="left" wrapText="1"/>
    </xf>
    <xf numFmtId="0" fontId="0" fillId="0" borderId="2" xfId="0" applyBorder="1" applyAlignment="1">
      <alignment horizontal="center" wrapText="1"/>
    </xf>
    <xf numFmtId="0" fontId="2" fillId="0" borderId="1" xfId="0" applyFont="1" applyBorder="1" applyAlignment="1">
      <alignment horizontal="left" vertical="center" wrapText="1"/>
    </xf>
    <xf numFmtId="2" fontId="0" fillId="0" borderId="0" xfId="0" applyNumberFormat="1" applyAlignment="1">
      <alignmen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4" fillId="0" borderId="0" xfId="0" applyFont="1" applyAlignment="1">
      <alignment horizontal="left" vertical="center" wrapText="1"/>
    </xf>
    <xf numFmtId="0" fontId="4" fillId="0" borderId="0" xfId="0" applyFont="1" applyAlignment="1">
      <alignment horizontal="left" wrapText="1"/>
    </xf>
    <xf numFmtId="0" fontId="1" fillId="0" borderId="2" xfId="0"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right" wrapText="1"/>
    </xf>
    <xf numFmtId="0" fontId="3" fillId="0" borderId="0" xfId="0" applyFont="1" applyAlignment="1">
      <alignment horizontal="left" vertical="center" wrapText="1"/>
    </xf>
    <xf numFmtId="0" fontId="1" fillId="0" borderId="0" xfId="0" applyFont="1" applyAlignment="1">
      <alignment horizontal="left" wrapText="1"/>
    </xf>
    <xf numFmtId="2" fontId="0" fillId="0" borderId="1" xfId="0" applyNumberForma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4"/>
  <sheetViews>
    <sheetView tabSelected="1" workbookViewId="0">
      <selection activeCell="J13" sqref="J13"/>
    </sheetView>
  </sheetViews>
  <sheetFormatPr defaultRowHeight="15" x14ac:dyDescent="0.25"/>
  <cols>
    <col min="1" max="1" width="7.28515625" style="5" customWidth="1"/>
    <col min="2" max="2" width="64" style="6" customWidth="1"/>
    <col min="3" max="3" width="65.28515625" style="6" customWidth="1"/>
    <col min="4" max="4" width="8.85546875" style="5" customWidth="1"/>
    <col min="5" max="5" width="18.85546875" style="5" customWidth="1"/>
    <col min="6" max="6" width="15" style="2" customWidth="1"/>
    <col min="7" max="7" width="18.5703125" style="2" customWidth="1"/>
    <col min="8" max="8" width="9.42578125" style="2" customWidth="1"/>
    <col min="9" max="16384" width="9.140625" style="2"/>
  </cols>
  <sheetData>
    <row r="1" spans="1:9" ht="33" customHeight="1" x14ac:dyDescent="0.25">
      <c r="A1" s="21" t="s">
        <v>64</v>
      </c>
      <c r="B1" s="21"/>
      <c r="C1" s="21"/>
      <c r="D1" s="21"/>
      <c r="E1" s="21"/>
      <c r="F1" s="21"/>
      <c r="G1" s="21"/>
      <c r="H1" s="21"/>
      <c r="I1" s="21"/>
    </row>
    <row r="2" spans="1:9" x14ac:dyDescent="0.25">
      <c r="A2" s="22" t="s">
        <v>39</v>
      </c>
      <c r="B2" s="22"/>
      <c r="C2" s="22"/>
      <c r="D2" s="22"/>
      <c r="E2" s="22"/>
    </row>
    <row r="3" spans="1:9" ht="45" customHeight="1" x14ac:dyDescent="0.25">
      <c r="A3" s="7" t="s">
        <v>0</v>
      </c>
      <c r="B3" s="7" t="s">
        <v>1</v>
      </c>
      <c r="C3" s="7" t="s">
        <v>2</v>
      </c>
      <c r="D3" s="7" t="s">
        <v>3</v>
      </c>
      <c r="E3" s="7" t="s">
        <v>38</v>
      </c>
      <c r="F3" s="7" t="s">
        <v>40</v>
      </c>
      <c r="G3" s="7" t="s">
        <v>41</v>
      </c>
    </row>
    <row r="4" spans="1:9" ht="15" customHeight="1" x14ac:dyDescent="0.25">
      <c r="A4" s="4">
        <v>1</v>
      </c>
      <c r="B4" s="4">
        <v>2</v>
      </c>
      <c r="C4" s="4">
        <v>3</v>
      </c>
      <c r="D4" s="4">
        <v>4</v>
      </c>
      <c r="E4" s="4">
        <v>5</v>
      </c>
      <c r="F4" s="1">
        <v>6</v>
      </c>
      <c r="G4" s="1">
        <v>7</v>
      </c>
    </row>
    <row r="5" spans="1:9" ht="15" customHeight="1" x14ac:dyDescent="0.25">
      <c r="A5" s="13" t="s">
        <v>65</v>
      </c>
      <c r="B5" s="14"/>
      <c r="C5" s="14"/>
      <c r="D5" s="14"/>
      <c r="E5" s="14"/>
      <c r="F5" s="14"/>
      <c r="G5" s="15"/>
    </row>
    <row r="6" spans="1:9" x14ac:dyDescent="0.25">
      <c r="A6" s="1">
        <v>1</v>
      </c>
      <c r="B6" s="3" t="s">
        <v>66</v>
      </c>
      <c r="C6" s="3" t="s">
        <v>67</v>
      </c>
      <c r="D6" s="1" t="s">
        <v>4</v>
      </c>
      <c r="E6" s="10">
        <v>10</v>
      </c>
      <c r="F6" s="23">
        <v>1.48</v>
      </c>
      <c r="G6" s="23">
        <f>E6*F6</f>
        <v>14.8</v>
      </c>
      <c r="I6" s="12"/>
    </row>
    <row r="7" spans="1:9" ht="15" customHeight="1" x14ac:dyDescent="0.25">
      <c r="A7" s="1">
        <v>2</v>
      </c>
      <c r="B7" s="3" t="s">
        <v>68</v>
      </c>
      <c r="C7" s="3" t="s">
        <v>69</v>
      </c>
      <c r="D7" s="1" t="s">
        <v>4</v>
      </c>
      <c r="E7" s="10">
        <v>10</v>
      </c>
      <c r="F7" s="23">
        <v>1.2</v>
      </c>
      <c r="G7" s="23">
        <f t="shared" ref="G7:G18" si="0">E7*F7</f>
        <v>12</v>
      </c>
      <c r="I7" s="12"/>
    </row>
    <row r="8" spans="1:9" ht="15" customHeight="1" x14ac:dyDescent="0.25">
      <c r="A8" s="1">
        <v>3</v>
      </c>
      <c r="B8" s="3" t="s">
        <v>68</v>
      </c>
      <c r="C8" s="3" t="s">
        <v>70</v>
      </c>
      <c r="D8" s="1" t="s">
        <v>4</v>
      </c>
      <c r="E8" s="10">
        <v>10</v>
      </c>
      <c r="F8" s="23">
        <v>1.4</v>
      </c>
      <c r="G8" s="23">
        <f t="shared" si="0"/>
        <v>14</v>
      </c>
      <c r="I8" s="12"/>
    </row>
    <row r="9" spans="1:9" x14ac:dyDescent="0.25">
      <c r="A9" s="1">
        <v>4</v>
      </c>
      <c r="B9" s="3" t="s">
        <v>68</v>
      </c>
      <c r="C9" s="3" t="s">
        <v>71</v>
      </c>
      <c r="D9" s="1" t="s">
        <v>4</v>
      </c>
      <c r="E9" s="10">
        <v>10</v>
      </c>
      <c r="F9" s="23">
        <v>1.89</v>
      </c>
      <c r="G9" s="23">
        <f t="shared" si="0"/>
        <v>18.899999999999999</v>
      </c>
      <c r="I9" s="12"/>
    </row>
    <row r="10" spans="1:9" x14ac:dyDescent="0.25">
      <c r="A10" s="1">
        <v>5</v>
      </c>
      <c r="B10" s="3" t="s">
        <v>72</v>
      </c>
      <c r="C10" s="3" t="s">
        <v>73</v>
      </c>
      <c r="D10" s="1" t="s">
        <v>4</v>
      </c>
      <c r="E10" s="10">
        <v>100</v>
      </c>
      <c r="F10" s="23">
        <v>1</v>
      </c>
      <c r="G10" s="23">
        <f t="shared" si="0"/>
        <v>100</v>
      </c>
      <c r="I10" s="12"/>
    </row>
    <row r="11" spans="1:9" x14ac:dyDescent="0.25">
      <c r="A11" s="1">
        <v>6</v>
      </c>
      <c r="B11" s="3" t="s">
        <v>72</v>
      </c>
      <c r="C11" s="3" t="s">
        <v>74</v>
      </c>
      <c r="D11" s="1" t="s">
        <v>4</v>
      </c>
      <c r="E11" s="10">
        <v>100</v>
      </c>
      <c r="F11" s="23">
        <v>0.69</v>
      </c>
      <c r="G11" s="23">
        <f t="shared" si="0"/>
        <v>69</v>
      </c>
      <c r="I11" s="12"/>
    </row>
    <row r="12" spans="1:9" x14ac:dyDescent="0.25">
      <c r="A12" s="1">
        <v>7</v>
      </c>
      <c r="B12" s="3" t="s">
        <v>72</v>
      </c>
      <c r="C12" s="3" t="s">
        <v>75</v>
      </c>
      <c r="D12" s="1" t="s">
        <v>4</v>
      </c>
      <c r="E12" s="10">
        <v>100</v>
      </c>
      <c r="F12" s="23">
        <v>0.69</v>
      </c>
      <c r="G12" s="23">
        <f t="shared" si="0"/>
        <v>69</v>
      </c>
      <c r="I12" s="12"/>
    </row>
    <row r="13" spans="1:9" x14ac:dyDescent="0.25">
      <c r="A13" s="1">
        <v>8</v>
      </c>
      <c r="B13" s="3" t="s">
        <v>72</v>
      </c>
      <c r="C13" s="3" t="s">
        <v>76</v>
      </c>
      <c r="D13" s="1" t="s">
        <v>4</v>
      </c>
      <c r="E13" s="10">
        <v>100</v>
      </c>
      <c r="F13" s="23">
        <v>2.72</v>
      </c>
      <c r="G13" s="23">
        <f t="shared" si="0"/>
        <v>272</v>
      </c>
      <c r="I13" s="12"/>
    </row>
    <row r="14" spans="1:9" x14ac:dyDescent="0.25">
      <c r="A14" s="1">
        <v>9</v>
      </c>
      <c r="B14" s="3" t="s">
        <v>72</v>
      </c>
      <c r="C14" s="3" t="s">
        <v>77</v>
      </c>
      <c r="D14" s="1" t="s">
        <v>4</v>
      </c>
      <c r="E14" s="10">
        <v>100</v>
      </c>
      <c r="F14" s="23">
        <v>1.03</v>
      </c>
      <c r="G14" s="23">
        <f t="shared" si="0"/>
        <v>103</v>
      </c>
      <c r="I14" s="12"/>
    </row>
    <row r="15" spans="1:9" x14ac:dyDescent="0.25">
      <c r="A15" s="1">
        <v>10</v>
      </c>
      <c r="B15" s="3" t="s">
        <v>78</v>
      </c>
      <c r="C15" s="3" t="s">
        <v>118</v>
      </c>
      <c r="D15" s="1" t="s">
        <v>4</v>
      </c>
      <c r="E15" s="10">
        <v>10</v>
      </c>
      <c r="F15" s="23">
        <v>0.73</v>
      </c>
      <c r="G15" s="23">
        <f t="shared" si="0"/>
        <v>7.3</v>
      </c>
      <c r="I15" s="12"/>
    </row>
    <row r="16" spans="1:9" ht="15" customHeight="1" x14ac:dyDescent="0.25">
      <c r="A16" s="1">
        <v>11</v>
      </c>
      <c r="B16" s="3" t="s">
        <v>78</v>
      </c>
      <c r="C16" s="3" t="s">
        <v>119</v>
      </c>
      <c r="D16" s="1" t="s">
        <v>4</v>
      </c>
      <c r="E16" s="10">
        <v>10</v>
      </c>
      <c r="F16" s="23">
        <v>0.99</v>
      </c>
      <c r="G16" s="23">
        <f t="shared" si="0"/>
        <v>9.9</v>
      </c>
      <c r="I16" s="12"/>
    </row>
    <row r="17" spans="1:9" ht="15" customHeight="1" x14ac:dyDescent="0.25">
      <c r="A17" s="1">
        <v>12</v>
      </c>
      <c r="B17" s="3" t="s">
        <v>78</v>
      </c>
      <c r="C17" s="3" t="s">
        <v>120</v>
      </c>
      <c r="D17" s="1" t="s">
        <v>4</v>
      </c>
      <c r="E17" s="10">
        <v>10</v>
      </c>
      <c r="F17" s="23">
        <v>4.09</v>
      </c>
      <c r="G17" s="23">
        <f t="shared" si="0"/>
        <v>40.9</v>
      </c>
      <c r="I17" s="12"/>
    </row>
    <row r="18" spans="1:9" ht="15" customHeight="1" x14ac:dyDescent="0.25">
      <c r="A18" s="1">
        <v>13</v>
      </c>
      <c r="B18" s="3" t="s">
        <v>5</v>
      </c>
      <c r="C18" s="3" t="s">
        <v>79</v>
      </c>
      <c r="D18" s="1" t="s">
        <v>4</v>
      </c>
      <c r="E18" s="10">
        <v>5</v>
      </c>
      <c r="F18" s="23">
        <v>7.43</v>
      </c>
      <c r="G18" s="23">
        <f t="shared" si="0"/>
        <v>37.15</v>
      </c>
      <c r="I18" s="12"/>
    </row>
    <row r="19" spans="1:9" x14ac:dyDescent="0.25">
      <c r="A19" s="13" t="s">
        <v>80</v>
      </c>
      <c r="B19" s="14"/>
      <c r="C19" s="14"/>
      <c r="D19" s="14"/>
      <c r="E19" s="14"/>
      <c r="F19" s="14"/>
      <c r="G19" s="15"/>
      <c r="I19" s="12"/>
    </row>
    <row r="20" spans="1:9" x14ac:dyDescent="0.25">
      <c r="A20" s="1">
        <v>14</v>
      </c>
      <c r="B20" s="3" t="s">
        <v>6</v>
      </c>
      <c r="C20" s="3" t="s">
        <v>7</v>
      </c>
      <c r="D20" s="1" t="s">
        <v>4</v>
      </c>
      <c r="E20" s="10">
        <v>1</v>
      </c>
      <c r="F20" s="8">
        <v>10.32</v>
      </c>
      <c r="G20" s="8">
        <f>E20*F20</f>
        <v>10.32</v>
      </c>
      <c r="I20" s="12"/>
    </row>
    <row r="21" spans="1:9" ht="14.25" customHeight="1" x14ac:dyDescent="0.25">
      <c r="A21" s="1">
        <v>15</v>
      </c>
      <c r="B21" s="3" t="s">
        <v>46</v>
      </c>
      <c r="C21" s="3" t="s">
        <v>47</v>
      </c>
      <c r="D21" s="1" t="s">
        <v>4</v>
      </c>
      <c r="E21" s="10">
        <v>1</v>
      </c>
      <c r="F21" s="8">
        <v>94.21</v>
      </c>
      <c r="G21" s="8">
        <f t="shared" ref="G21:G29" si="1">E21*F21</f>
        <v>94.21</v>
      </c>
      <c r="I21" s="12"/>
    </row>
    <row r="22" spans="1:9" ht="15.75" customHeight="1" x14ac:dyDescent="0.25">
      <c r="A22" s="1">
        <v>16</v>
      </c>
      <c r="B22" s="3" t="s">
        <v>8</v>
      </c>
      <c r="C22" s="3" t="s">
        <v>81</v>
      </c>
      <c r="D22" s="1" t="s">
        <v>4</v>
      </c>
      <c r="E22" s="10">
        <v>2</v>
      </c>
      <c r="F22" s="8">
        <v>1.23</v>
      </c>
      <c r="G22" s="8">
        <f t="shared" si="1"/>
        <v>2.46</v>
      </c>
      <c r="I22" s="12"/>
    </row>
    <row r="23" spans="1:9" x14ac:dyDescent="0.25">
      <c r="A23" s="1">
        <v>17</v>
      </c>
      <c r="B23" s="3" t="s">
        <v>9</v>
      </c>
      <c r="C23" s="3" t="s">
        <v>82</v>
      </c>
      <c r="D23" s="1" t="s">
        <v>4</v>
      </c>
      <c r="E23" s="10">
        <v>2</v>
      </c>
      <c r="F23" s="8">
        <v>1.89</v>
      </c>
      <c r="G23" s="8">
        <f t="shared" si="1"/>
        <v>3.78</v>
      </c>
      <c r="I23" s="12"/>
    </row>
    <row r="24" spans="1:9" x14ac:dyDescent="0.25">
      <c r="A24" s="1">
        <v>18</v>
      </c>
      <c r="B24" s="3" t="s">
        <v>10</v>
      </c>
      <c r="C24" s="3" t="s">
        <v>11</v>
      </c>
      <c r="D24" s="1" t="s">
        <v>4</v>
      </c>
      <c r="E24" s="10">
        <v>1</v>
      </c>
      <c r="F24" s="8">
        <v>4.62</v>
      </c>
      <c r="G24" s="8">
        <f t="shared" si="1"/>
        <v>4.62</v>
      </c>
      <c r="I24" s="12"/>
    </row>
    <row r="25" spans="1:9" x14ac:dyDescent="0.25">
      <c r="A25" s="1">
        <v>19</v>
      </c>
      <c r="B25" s="3" t="s">
        <v>12</v>
      </c>
      <c r="C25" s="3" t="s">
        <v>83</v>
      </c>
      <c r="D25" s="1" t="s">
        <v>4</v>
      </c>
      <c r="E25" s="10">
        <v>1</v>
      </c>
      <c r="F25" s="8">
        <v>10.74</v>
      </c>
      <c r="G25" s="8">
        <f t="shared" si="1"/>
        <v>10.74</v>
      </c>
      <c r="I25" s="12"/>
    </row>
    <row r="26" spans="1:9" x14ac:dyDescent="0.25">
      <c r="A26" s="1">
        <v>20</v>
      </c>
      <c r="B26" s="3" t="s">
        <v>48</v>
      </c>
      <c r="C26" s="3" t="s">
        <v>13</v>
      </c>
      <c r="D26" s="1" t="s">
        <v>4</v>
      </c>
      <c r="E26" s="10">
        <v>1</v>
      </c>
      <c r="F26" s="8">
        <v>31.36</v>
      </c>
      <c r="G26" s="8">
        <f t="shared" si="1"/>
        <v>31.36</v>
      </c>
      <c r="I26" s="12"/>
    </row>
    <row r="27" spans="1:9" ht="15" customHeight="1" x14ac:dyDescent="0.25">
      <c r="A27" s="1">
        <v>21</v>
      </c>
      <c r="B27" s="3" t="s">
        <v>14</v>
      </c>
      <c r="C27" s="3" t="s">
        <v>15</v>
      </c>
      <c r="D27" s="1" t="s">
        <v>4</v>
      </c>
      <c r="E27" s="10">
        <v>1</v>
      </c>
      <c r="F27" s="8">
        <v>102.48</v>
      </c>
      <c r="G27" s="8">
        <f t="shared" si="1"/>
        <v>102.48</v>
      </c>
      <c r="I27" s="12"/>
    </row>
    <row r="28" spans="1:9" ht="15" customHeight="1" x14ac:dyDescent="0.25">
      <c r="A28" s="1">
        <v>22</v>
      </c>
      <c r="B28" s="3" t="s">
        <v>16</v>
      </c>
      <c r="C28" s="3" t="s">
        <v>17</v>
      </c>
      <c r="D28" s="1" t="s">
        <v>4</v>
      </c>
      <c r="E28" s="10">
        <v>5</v>
      </c>
      <c r="F28" s="8">
        <v>9.91</v>
      </c>
      <c r="G28" s="8">
        <f t="shared" si="1"/>
        <v>49.55</v>
      </c>
      <c r="I28" s="12"/>
    </row>
    <row r="29" spans="1:9" ht="15" customHeight="1" x14ac:dyDescent="0.25">
      <c r="A29" s="1">
        <v>23</v>
      </c>
      <c r="B29" s="3" t="s">
        <v>18</v>
      </c>
      <c r="C29" s="3" t="s">
        <v>19</v>
      </c>
      <c r="D29" s="1" t="s">
        <v>4</v>
      </c>
      <c r="E29" s="10">
        <v>2</v>
      </c>
      <c r="F29" s="8">
        <v>3.79</v>
      </c>
      <c r="G29" s="8">
        <f t="shared" si="1"/>
        <v>7.58</v>
      </c>
      <c r="I29" s="12"/>
    </row>
    <row r="30" spans="1:9" x14ac:dyDescent="0.25">
      <c r="A30" s="13" t="s">
        <v>84</v>
      </c>
      <c r="B30" s="14"/>
      <c r="C30" s="14"/>
      <c r="D30" s="14"/>
      <c r="E30" s="14"/>
      <c r="F30" s="14"/>
      <c r="G30" s="15"/>
      <c r="I30" s="12"/>
    </row>
    <row r="31" spans="1:9" x14ac:dyDescent="0.25">
      <c r="A31" s="1">
        <v>24</v>
      </c>
      <c r="B31" s="3" t="s">
        <v>49</v>
      </c>
      <c r="C31" s="3" t="s">
        <v>85</v>
      </c>
      <c r="D31" s="1" t="s">
        <v>4</v>
      </c>
      <c r="E31" s="10">
        <v>2</v>
      </c>
      <c r="F31" s="23">
        <v>4.95</v>
      </c>
      <c r="G31" s="23">
        <f>E31*F31</f>
        <v>9.9</v>
      </c>
      <c r="I31" s="12"/>
    </row>
    <row r="32" spans="1:9" ht="15" customHeight="1" x14ac:dyDescent="0.25">
      <c r="A32" s="1">
        <v>25</v>
      </c>
      <c r="B32" s="3" t="s">
        <v>49</v>
      </c>
      <c r="C32" s="3" t="s">
        <v>86</v>
      </c>
      <c r="D32" s="1" t="s">
        <v>4</v>
      </c>
      <c r="E32" s="10">
        <v>2</v>
      </c>
      <c r="F32" s="23">
        <v>4.95</v>
      </c>
      <c r="G32" s="23">
        <f t="shared" ref="G32:G48" si="2">E32*F32</f>
        <v>9.9</v>
      </c>
      <c r="I32" s="12"/>
    </row>
    <row r="33" spans="1:9" x14ac:dyDescent="0.25">
      <c r="A33" s="1">
        <v>26</v>
      </c>
      <c r="B33" s="3" t="s">
        <v>50</v>
      </c>
      <c r="C33" s="3" t="s">
        <v>87</v>
      </c>
      <c r="D33" s="1" t="s">
        <v>4</v>
      </c>
      <c r="E33" s="10">
        <v>1</v>
      </c>
      <c r="F33" s="23">
        <v>9.91</v>
      </c>
      <c r="G33" s="23">
        <f t="shared" si="2"/>
        <v>9.91</v>
      </c>
      <c r="I33" s="12"/>
    </row>
    <row r="34" spans="1:9" ht="30" x14ac:dyDescent="0.25">
      <c r="A34" s="1">
        <v>27</v>
      </c>
      <c r="B34" s="3" t="s">
        <v>20</v>
      </c>
      <c r="C34" s="3" t="s">
        <v>25</v>
      </c>
      <c r="D34" s="1" t="s">
        <v>4</v>
      </c>
      <c r="E34" s="10">
        <v>3</v>
      </c>
      <c r="F34" s="23">
        <v>4.7</v>
      </c>
      <c r="G34" s="23">
        <f t="shared" si="2"/>
        <v>14.100000000000001</v>
      </c>
      <c r="I34" s="12"/>
    </row>
    <row r="35" spans="1:9" x14ac:dyDescent="0.25">
      <c r="A35" s="1">
        <v>28</v>
      </c>
      <c r="B35" s="3" t="s">
        <v>21</v>
      </c>
      <c r="C35" s="3" t="s">
        <v>26</v>
      </c>
      <c r="D35" s="1" t="s">
        <v>4</v>
      </c>
      <c r="E35" s="10">
        <v>2</v>
      </c>
      <c r="F35" s="23">
        <v>3.3</v>
      </c>
      <c r="G35" s="23">
        <f t="shared" si="2"/>
        <v>6.6</v>
      </c>
      <c r="I35" s="12"/>
    </row>
    <row r="36" spans="1:9" x14ac:dyDescent="0.25">
      <c r="A36" s="1">
        <v>29</v>
      </c>
      <c r="B36" s="3" t="s">
        <v>51</v>
      </c>
      <c r="C36" s="3" t="s">
        <v>88</v>
      </c>
      <c r="D36" s="1" t="s">
        <v>4</v>
      </c>
      <c r="E36" s="10">
        <v>5</v>
      </c>
      <c r="F36" s="23">
        <v>12.64</v>
      </c>
      <c r="G36" s="23">
        <f t="shared" si="2"/>
        <v>63.2</v>
      </c>
      <c r="I36" s="12"/>
    </row>
    <row r="37" spans="1:9" x14ac:dyDescent="0.25">
      <c r="A37" s="1">
        <v>30</v>
      </c>
      <c r="B37" s="3" t="s">
        <v>52</v>
      </c>
      <c r="C37" s="3" t="s">
        <v>89</v>
      </c>
      <c r="D37" s="1" t="s">
        <v>4</v>
      </c>
      <c r="E37" s="10">
        <v>10</v>
      </c>
      <c r="F37" s="23">
        <v>14.04</v>
      </c>
      <c r="G37" s="23">
        <f t="shared" si="2"/>
        <v>140.39999999999998</v>
      </c>
      <c r="I37" s="12"/>
    </row>
    <row r="38" spans="1:9" x14ac:dyDescent="0.25">
      <c r="A38" s="1">
        <v>31</v>
      </c>
      <c r="B38" s="3" t="s">
        <v>53</v>
      </c>
      <c r="C38" s="3" t="s">
        <v>54</v>
      </c>
      <c r="D38" s="1" t="s">
        <v>4</v>
      </c>
      <c r="E38" s="10">
        <v>2</v>
      </c>
      <c r="F38" s="23">
        <v>5.78</v>
      </c>
      <c r="G38" s="23">
        <f t="shared" si="2"/>
        <v>11.56</v>
      </c>
      <c r="I38" s="12"/>
    </row>
    <row r="39" spans="1:9" x14ac:dyDescent="0.25">
      <c r="A39" s="1">
        <v>32</v>
      </c>
      <c r="B39" s="3" t="s">
        <v>55</v>
      </c>
      <c r="C39" s="3" t="s">
        <v>56</v>
      </c>
      <c r="D39" s="1" t="s">
        <v>4</v>
      </c>
      <c r="E39" s="10">
        <v>1</v>
      </c>
      <c r="F39" s="23">
        <v>53.68</v>
      </c>
      <c r="G39" s="23">
        <f t="shared" si="2"/>
        <v>53.68</v>
      </c>
      <c r="I39" s="12"/>
    </row>
    <row r="40" spans="1:9" x14ac:dyDescent="0.25">
      <c r="A40" s="1">
        <v>33</v>
      </c>
      <c r="B40" s="3" t="s">
        <v>22</v>
      </c>
      <c r="C40" s="3" t="s">
        <v>27</v>
      </c>
      <c r="D40" s="1" t="s">
        <v>4</v>
      </c>
      <c r="E40" s="10">
        <v>1</v>
      </c>
      <c r="F40" s="23">
        <v>6.03</v>
      </c>
      <c r="G40" s="23">
        <f t="shared" si="2"/>
        <v>6.03</v>
      </c>
      <c r="I40" s="12"/>
    </row>
    <row r="41" spans="1:9" x14ac:dyDescent="0.25">
      <c r="A41" s="1">
        <v>34</v>
      </c>
      <c r="B41" s="3" t="s">
        <v>23</v>
      </c>
      <c r="C41" s="3" t="s">
        <v>28</v>
      </c>
      <c r="D41" s="1" t="s">
        <v>4</v>
      </c>
      <c r="E41" s="10">
        <v>5</v>
      </c>
      <c r="F41" s="23">
        <v>3.3</v>
      </c>
      <c r="G41" s="23">
        <f t="shared" si="2"/>
        <v>16.5</v>
      </c>
      <c r="I41" s="12"/>
    </row>
    <row r="42" spans="1:9" x14ac:dyDescent="0.25">
      <c r="A42" s="1">
        <v>35</v>
      </c>
      <c r="B42" s="3" t="s">
        <v>57</v>
      </c>
      <c r="C42" s="3" t="s">
        <v>58</v>
      </c>
      <c r="D42" s="1" t="s">
        <v>4</v>
      </c>
      <c r="E42" s="10">
        <v>5</v>
      </c>
      <c r="F42" s="23">
        <v>31.36</v>
      </c>
      <c r="G42" s="23">
        <f t="shared" si="2"/>
        <v>156.80000000000001</v>
      </c>
      <c r="I42" s="12"/>
    </row>
    <row r="43" spans="1:9" ht="30" x14ac:dyDescent="0.25">
      <c r="A43" s="1">
        <v>36</v>
      </c>
      <c r="B43" s="3" t="s">
        <v>90</v>
      </c>
      <c r="C43" s="3" t="s">
        <v>91</v>
      </c>
      <c r="D43" s="1" t="s">
        <v>4</v>
      </c>
      <c r="E43" s="10">
        <v>40</v>
      </c>
      <c r="F43" s="23">
        <v>4.95</v>
      </c>
      <c r="G43" s="23">
        <f t="shared" si="2"/>
        <v>198</v>
      </c>
      <c r="I43" s="12"/>
    </row>
    <row r="44" spans="1:9" ht="15" customHeight="1" x14ac:dyDescent="0.25">
      <c r="A44" s="1">
        <v>37</v>
      </c>
      <c r="B44" s="3" t="s">
        <v>59</v>
      </c>
      <c r="C44" s="3" t="s">
        <v>92</v>
      </c>
      <c r="D44" s="1" t="s">
        <v>4</v>
      </c>
      <c r="E44" s="10">
        <v>2</v>
      </c>
      <c r="F44" s="23">
        <v>33.020000000000003</v>
      </c>
      <c r="G44" s="23">
        <f t="shared" si="2"/>
        <v>66.040000000000006</v>
      </c>
      <c r="I44" s="12"/>
    </row>
    <row r="45" spans="1:9" ht="33" customHeight="1" x14ac:dyDescent="0.25">
      <c r="A45" s="1">
        <v>38</v>
      </c>
      <c r="B45" s="3" t="s">
        <v>60</v>
      </c>
      <c r="C45" s="3" t="s">
        <v>93</v>
      </c>
      <c r="D45" s="1" t="s">
        <v>4</v>
      </c>
      <c r="E45" s="10">
        <v>2</v>
      </c>
      <c r="F45" s="23">
        <v>27.23</v>
      </c>
      <c r="G45" s="23">
        <f t="shared" si="2"/>
        <v>54.46</v>
      </c>
      <c r="I45" s="12"/>
    </row>
    <row r="46" spans="1:9" ht="15" customHeight="1" x14ac:dyDescent="0.25">
      <c r="A46" s="1">
        <v>39</v>
      </c>
      <c r="B46" s="3" t="s">
        <v>61</v>
      </c>
      <c r="C46" s="3" t="s">
        <v>94</v>
      </c>
      <c r="D46" s="1" t="s">
        <v>4</v>
      </c>
      <c r="E46" s="10">
        <v>2</v>
      </c>
      <c r="F46" s="23">
        <v>3.88</v>
      </c>
      <c r="G46" s="23">
        <f t="shared" si="2"/>
        <v>7.76</v>
      </c>
      <c r="I46" s="12"/>
    </row>
    <row r="47" spans="1:9" ht="15" customHeight="1" x14ac:dyDescent="0.25">
      <c r="A47" s="1">
        <v>40</v>
      </c>
      <c r="B47" s="3" t="s">
        <v>62</v>
      </c>
      <c r="C47" s="3" t="s">
        <v>95</v>
      </c>
      <c r="D47" s="1" t="s">
        <v>4</v>
      </c>
      <c r="E47" s="10">
        <v>2</v>
      </c>
      <c r="F47" s="23">
        <v>3.3</v>
      </c>
      <c r="G47" s="23">
        <f t="shared" si="2"/>
        <v>6.6</v>
      </c>
      <c r="I47" s="12"/>
    </row>
    <row r="48" spans="1:9" ht="15" customHeight="1" x14ac:dyDescent="0.25">
      <c r="A48" s="1">
        <v>41</v>
      </c>
      <c r="B48" s="3" t="s">
        <v>24</v>
      </c>
      <c r="C48" s="3" t="s">
        <v>96</v>
      </c>
      <c r="D48" s="1" t="s">
        <v>4</v>
      </c>
      <c r="E48" s="10">
        <v>3</v>
      </c>
      <c r="F48" s="23">
        <v>3.71</v>
      </c>
      <c r="G48" s="23">
        <f t="shared" si="2"/>
        <v>11.129999999999999</v>
      </c>
      <c r="I48" s="12"/>
    </row>
    <row r="49" spans="1:9" ht="15" customHeight="1" x14ac:dyDescent="0.25">
      <c r="A49" s="13" t="s">
        <v>97</v>
      </c>
      <c r="B49" s="14"/>
      <c r="C49" s="14"/>
      <c r="D49" s="14"/>
      <c r="E49" s="14"/>
      <c r="F49" s="14"/>
      <c r="G49" s="15"/>
      <c r="I49" s="12"/>
    </row>
    <row r="50" spans="1:9" ht="15" customHeight="1" x14ac:dyDescent="0.25">
      <c r="A50" s="1">
        <v>42</v>
      </c>
      <c r="B50" s="11" t="s">
        <v>29</v>
      </c>
      <c r="C50" s="11" t="s">
        <v>30</v>
      </c>
      <c r="D50" s="4" t="s">
        <v>37</v>
      </c>
      <c r="E50" s="10">
        <v>2</v>
      </c>
      <c r="F50" s="8">
        <v>20.62</v>
      </c>
      <c r="G50" s="23">
        <f>E50*F50</f>
        <v>41.24</v>
      </c>
      <c r="I50" s="12"/>
    </row>
    <row r="51" spans="1:9" ht="15" customHeight="1" x14ac:dyDescent="0.25">
      <c r="A51" s="1">
        <v>43</v>
      </c>
      <c r="B51" s="11" t="s">
        <v>63</v>
      </c>
      <c r="C51" s="11" t="s">
        <v>98</v>
      </c>
      <c r="D51" s="4" t="s">
        <v>37</v>
      </c>
      <c r="E51" s="10">
        <v>10</v>
      </c>
      <c r="F51" s="8">
        <v>30.57</v>
      </c>
      <c r="G51" s="23">
        <f>E51*F51</f>
        <v>305.7</v>
      </c>
      <c r="I51" s="12"/>
    </row>
    <row r="52" spans="1:9" x14ac:dyDescent="0.25">
      <c r="A52" s="13" t="s">
        <v>99</v>
      </c>
      <c r="B52" s="14"/>
      <c r="C52" s="14"/>
      <c r="D52" s="14"/>
      <c r="E52" s="14"/>
      <c r="F52" s="14"/>
      <c r="G52" s="15"/>
      <c r="I52" s="12"/>
    </row>
    <row r="53" spans="1:9" x14ac:dyDescent="0.25">
      <c r="A53" s="1">
        <v>44</v>
      </c>
      <c r="B53" s="3" t="s">
        <v>100</v>
      </c>
      <c r="C53" s="3" t="s">
        <v>101</v>
      </c>
      <c r="D53" s="1" t="s">
        <v>4</v>
      </c>
      <c r="E53" s="10">
        <v>3</v>
      </c>
      <c r="F53" s="23">
        <v>0.99</v>
      </c>
      <c r="G53" s="23">
        <f>E53*F53</f>
        <v>2.9699999999999998</v>
      </c>
      <c r="I53" s="12"/>
    </row>
    <row r="54" spans="1:9" x14ac:dyDescent="0.25">
      <c r="A54" s="1">
        <v>45</v>
      </c>
      <c r="B54" s="3" t="s">
        <v>102</v>
      </c>
      <c r="C54" s="3" t="s">
        <v>103</v>
      </c>
      <c r="D54" s="1" t="s">
        <v>4</v>
      </c>
      <c r="E54" s="10">
        <v>1</v>
      </c>
      <c r="F54" s="23">
        <v>0.67</v>
      </c>
      <c r="G54" s="23">
        <f t="shared" ref="G54:G57" si="3">E54*F54</f>
        <v>0.67</v>
      </c>
      <c r="I54" s="12"/>
    </row>
    <row r="55" spans="1:9" ht="15" customHeight="1" x14ac:dyDescent="0.25">
      <c r="A55" s="1">
        <v>46</v>
      </c>
      <c r="B55" s="3" t="s">
        <v>104</v>
      </c>
      <c r="C55" s="3" t="s">
        <v>103</v>
      </c>
      <c r="D55" s="1" t="s">
        <v>4</v>
      </c>
      <c r="E55" s="10">
        <v>2</v>
      </c>
      <c r="F55" s="23">
        <v>1.0900000000000001</v>
      </c>
      <c r="G55" s="23">
        <f t="shared" si="3"/>
        <v>2.1800000000000002</v>
      </c>
      <c r="I55" s="12"/>
    </row>
    <row r="56" spans="1:9" ht="15" customHeight="1" x14ac:dyDescent="0.25">
      <c r="A56" s="1">
        <v>47</v>
      </c>
      <c r="B56" s="3" t="s">
        <v>105</v>
      </c>
      <c r="C56" s="3" t="s">
        <v>103</v>
      </c>
      <c r="D56" s="1" t="s">
        <v>4</v>
      </c>
      <c r="E56" s="10">
        <v>2</v>
      </c>
      <c r="F56" s="23">
        <v>1.0900000000000001</v>
      </c>
      <c r="G56" s="23">
        <f t="shared" si="3"/>
        <v>2.1800000000000002</v>
      </c>
      <c r="I56" s="12"/>
    </row>
    <row r="57" spans="1:9" ht="15" customHeight="1" x14ac:dyDescent="0.25">
      <c r="A57" s="1">
        <v>48</v>
      </c>
      <c r="B57" s="3" t="s">
        <v>106</v>
      </c>
      <c r="C57" s="3" t="s">
        <v>107</v>
      </c>
      <c r="D57" s="1" t="s">
        <v>4</v>
      </c>
      <c r="E57" s="10">
        <v>2</v>
      </c>
      <c r="F57" s="23">
        <v>1</v>
      </c>
      <c r="G57" s="23">
        <f t="shared" si="3"/>
        <v>2</v>
      </c>
      <c r="I57" s="12"/>
    </row>
    <row r="58" spans="1:9" ht="15" customHeight="1" x14ac:dyDescent="0.25">
      <c r="A58" s="13" t="s">
        <v>108</v>
      </c>
      <c r="B58" s="14"/>
      <c r="C58" s="14"/>
      <c r="D58" s="14"/>
      <c r="E58" s="14"/>
      <c r="F58" s="14"/>
      <c r="G58" s="15"/>
      <c r="I58" s="12"/>
    </row>
    <row r="59" spans="1:9" ht="30" x14ac:dyDescent="0.25">
      <c r="A59" s="1">
        <v>49</v>
      </c>
      <c r="B59" s="3" t="s">
        <v>31</v>
      </c>
      <c r="C59" s="3" t="s">
        <v>32</v>
      </c>
      <c r="D59" s="1" t="s">
        <v>4</v>
      </c>
      <c r="E59" s="10">
        <v>5</v>
      </c>
      <c r="F59" s="8">
        <v>3.3</v>
      </c>
      <c r="G59" s="23">
        <f>E59*F59</f>
        <v>16.5</v>
      </c>
      <c r="I59" s="12"/>
    </row>
    <row r="60" spans="1:9" x14ac:dyDescent="0.25">
      <c r="A60" s="1">
        <v>50</v>
      </c>
      <c r="B60" s="3" t="s">
        <v>33</v>
      </c>
      <c r="C60" s="3" t="s">
        <v>109</v>
      </c>
      <c r="D60" s="1" t="s">
        <v>4</v>
      </c>
      <c r="E60" s="10">
        <v>10</v>
      </c>
      <c r="F60" s="8">
        <v>1.56</v>
      </c>
      <c r="G60" s="23">
        <f t="shared" ref="G60:G65" si="4">E60*F60</f>
        <v>15.600000000000001</v>
      </c>
      <c r="I60" s="12"/>
    </row>
    <row r="61" spans="1:9" x14ac:dyDescent="0.25">
      <c r="A61" s="1">
        <v>51</v>
      </c>
      <c r="B61" s="3" t="s">
        <v>110</v>
      </c>
      <c r="C61" s="3" t="s">
        <v>111</v>
      </c>
      <c r="D61" s="1" t="s">
        <v>4</v>
      </c>
      <c r="E61" s="10">
        <v>5</v>
      </c>
      <c r="F61" s="8">
        <v>1.23</v>
      </c>
      <c r="G61" s="23">
        <f t="shared" si="4"/>
        <v>6.15</v>
      </c>
      <c r="I61" s="12"/>
    </row>
    <row r="62" spans="1:9" x14ac:dyDescent="0.25">
      <c r="A62" s="1">
        <v>52</v>
      </c>
      <c r="B62" s="3" t="s">
        <v>112</v>
      </c>
      <c r="C62" s="3" t="s">
        <v>113</v>
      </c>
      <c r="D62" s="1" t="s">
        <v>4</v>
      </c>
      <c r="E62" s="10">
        <v>5</v>
      </c>
      <c r="F62" s="8">
        <v>4.54</v>
      </c>
      <c r="G62" s="23">
        <f t="shared" si="4"/>
        <v>22.7</v>
      </c>
      <c r="I62" s="12"/>
    </row>
    <row r="63" spans="1:9" ht="15" customHeight="1" x14ac:dyDescent="0.25">
      <c r="A63" s="1">
        <v>53</v>
      </c>
      <c r="B63" s="3" t="s">
        <v>114</v>
      </c>
      <c r="C63" s="3" t="s">
        <v>115</v>
      </c>
      <c r="D63" s="1" t="s">
        <v>4</v>
      </c>
      <c r="E63" s="10">
        <v>2</v>
      </c>
      <c r="F63" s="8">
        <v>1.23</v>
      </c>
      <c r="G63" s="23">
        <f t="shared" si="4"/>
        <v>2.46</v>
      </c>
      <c r="I63" s="12"/>
    </row>
    <row r="64" spans="1:9" x14ac:dyDescent="0.25">
      <c r="A64" s="1">
        <v>54</v>
      </c>
      <c r="B64" s="3" t="s">
        <v>34</v>
      </c>
      <c r="C64" s="3" t="s">
        <v>35</v>
      </c>
      <c r="D64" s="1" t="s">
        <v>4</v>
      </c>
      <c r="E64" s="10">
        <v>2</v>
      </c>
      <c r="F64" s="8">
        <v>3.13</v>
      </c>
      <c r="G64" s="23">
        <f t="shared" si="4"/>
        <v>6.26</v>
      </c>
      <c r="I64" s="12"/>
    </row>
    <row r="65" spans="1:9" x14ac:dyDescent="0.25">
      <c r="A65" s="1">
        <v>55</v>
      </c>
      <c r="B65" s="3" t="s">
        <v>36</v>
      </c>
      <c r="C65" s="3" t="s">
        <v>116</v>
      </c>
      <c r="D65" s="1" t="s">
        <v>4</v>
      </c>
      <c r="E65" s="10">
        <v>5</v>
      </c>
      <c r="F65" s="8">
        <v>7.02</v>
      </c>
      <c r="G65" s="23">
        <f t="shared" si="4"/>
        <v>35.099999999999994</v>
      </c>
      <c r="I65" s="12"/>
    </row>
    <row r="66" spans="1:9" x14ac:dyDescent="0.25">
      <c r="A66" s="1">
        <v>56</v>
      </c>
      <c r="B66" s="18" t="s">
        <v>42</v>
      </c>
      <c r="C66" s="19"/>
      <c r="D66" s="19"/>
      <c r="E66" s="19"/>
      <c r="F66" s="20"/>
      <c r="G66" s="23">
        <f>SUM(G6:G65)</f>
        <v>2389.3299999999995</v>
      </c>
    </row>
    <row r="67" spans="1:9" x14ac:dyDescent="0.25">
      <c r="I67" s="12"/>
    </row>
    <row r="68" spans="1:9" ht="31.5" customHeight="1" x14ac:dyDescent="0.25">
      <c r="A68" s="17" t="s">
        <v>117</v>
      </c>
      <c r="B68" s="17"/>
      <c r="C68" s="17"/>
      <c r="D68" s="17"/>
      <c r="E68" s="17"/>
      <c r="F68" s="17"/>
      <c r="G68" s="17"/>
    </row>
    <row r="69" spans="1:9" x14ac:dyDescent="0.25">
      <c r="A69" s="9"/>
      <c r="B69" s="9"/>
      <c r="C69" s="9"/>
      <c r="D69" s="9"/>
      <c r="E69" s="9"/>
      <c r="F69" s="6"/>
      <c r="G69" s="6"/>
    </row>
    <row r="70" spans="1:9" ht="29.25" customHeight="1" x14ac:dyDescent="0.25">
      <c r="A70" s="17" t="s">
        <v>43</v>
      </c>
      <c r="B70" s="17"/>
      <c r="C70" s="17"/>
      <c r="D70" s="17"/>
      <c r="E70" s="17"/>
      <c r="F70" s="17"/>
      <c r="G70" s="17"/>
    </row>
    <row r="71" spans="1:9" x14ac:dyDescent="0.25">
      <c r="A71" s="6"/>
      <c r="D71" s="6"/>
      <c r="E71" s="6"/>
      <c r="F71" s="6"/>
      <c r="G71" s="6"/>
    </row>
    <row r="72" spans="1:9" ht="32.25" customHeight="1" x14ac:dyDescent="0.25">
      <c r="A72" s="16" t="s">
        <v>44</v>
      </c>
      <c r="B72" s="16"/>
      <c r="C72" s="16"/>
      <c r="D72" s="16"/>
      <c r="E72" s="16"/>
      <c r="F72" s="16"/>
      <c r="G72" s="16"/>
    </row>
    <row r="73" spans="1:9" x14ac:dyDescent="0.25">
      <c r="A73" s="6"/>
      <c r="D73" s="6"/>
      <c r="E73" s="6"/>
      <c r="F73" s="6"/>
      <c r="G73" s="6"/>
    </row>
    <row r="74" spans="1:9" ht="29.25" customHeight="1" x14ac:dyDescent="0.25">
      <c r="A74" s="17" t="s">
        <v>45</v>
      </c>
      <c r="B74" s="17"/>
      <c r="C74" s="17"/>
      <c r="D74" s="17"/>
      <c r="E74" s="17"/>
      <c r="F74" s="17"/>
      <c r="G74" s="17"/>
    </row>
  </sheetData>
  <autoFilter ref="I1:I74" xr:uid="{00000000-0001-0000-0000-000000000000}"/>
  <mergeCells count="13">
    <mergeCell ref="A1:I1"/>
    <mergeCell ref="A49:G49"/>
    <mergeCell ref="A2:E2"/>
    <mergeCell ref="A5:G5"/>
    <mergeCell ref="A19:G19"/>
    <mergeCell ref="A30:G30"/>
    <mergeCell ref="A52:G52"/>
    <mergeCell ref="A58:G58"/>
    <mergeCell ref="A72:G72"/>
    <mergeCell ref="A74:G74"/>
    <mergeCell ref="B66:F66"/>
    <mergeCell ref="A68:G68"/>
    <mergeCell ref="A70:G70"/>
  </mergeCells>
  <pageMargins left="0.7" right="0.7" top="0.75" bottom="0.75" header="0.3" footer="0.3"/>
  <pageSetup paperSize="9"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Liana LIOTAITĖ</dc:creator>
  <cp:lastModifiedBy>Gediminas Rudzinskas</cp:lastModifiedBy>
  <cp:lastPrinted>2018-06-22T05:29:56Z</cp:lastPrinted>
  <dcterms:created xsi:type="dcterms:W3CDTF">2018-06-21T05:16:36Z</dcterms:created>
  <dcterms:modified xsi:type="dcterms:W3CDTF">2024-03-19T07:06:59Z</dcterms:modified>
</cp:coreProperties>
</file>